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ю январь\"/>
    </mc:Choice>
  </mc:AlternateContent>
  <xr:revisionPtr revIDLastSave="0" documentId="13_ncr:1_{2628E959-53E2-4053-B2A0-67B29B6303E4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43" i="1" l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<sst xmlns="http://schemas.openxmlformats.org/spreadsheetml/2006/main" count="78" uniqueCount="57">
  <si>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</si>
  <si>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</si>
  <si>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</si>
  <si>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</si>
  <si>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</si>
  <si>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</si>
  <si>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</si>
  <si>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</si>
  <si>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</si>
  <si>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</si>
  <si>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</si>
  <si>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</si>
  <si>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</si>
  <si>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</si>
  <si>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</si>
  <si>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</si>
  <si>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</si>
  <si>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</si>
  <si>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</si>
  <si>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</si>
  <si>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</si>
  <si>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</si>
  <si>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</si>
  <si>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</si>
  <si>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</si>
  <si>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</si>
  <si>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</si>
  <si>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</si>
  <si>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</si>
  <si>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</si>
  <si>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</si>
  <si>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</si>
  <si>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</si>
  <si>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</si>
  <si>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</si>
  <si>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</si>
  <si>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</si>
  <si>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</si>
  <si>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</si>
  <si>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</si>
  <si>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Хлеб пшеничный</t>
  </si>
  <si>
    <t>Чай с сахаром</t>
  </si>
  <si>
    <t>к/п</t>
  </si>
  <si>
    <t>Запеканка из творога со сгущёнкой</t>
  </si>
  <si>
    <t>Пряники</t>
  </si>
  <si>
    <t>Суп картофельный с вермишелью и курицей</t>
  </si>
  <si>
    <t>Котлета рубленная из кур</t>
  </si>
  <si>
    <t>Капуста тушеная</t>
  </si>
  <si>
    <t>Компот из сухофруктов</t>
  </si>
  <si>
    <t>пюре картофельное с маслом</t>
  </si>
  <si>
    <t>Рыба тушеная в томате с овощами</t>
  </si>
  <si>
    <t>Чай с сахаром и лимоном</t>
  </si>
  <si>
    <t>Салат из свеклы вареной</t>
  </si>
  <si>
    <t>Борщ из свежей капусты с говядиной</t>
  </si>
  <si>
    <t xml:space="preserve">Цыпленок отварной </t>
  </si>
  <si>
    <t>Рожки отварные с/масл</t>
  </si>
  <si>
    <t>МКОУ Комсомольская 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</si>
</sst>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workbookViewId="0">
      <selection activeCell="J3" sqref="J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56</v>
      </c>
      <c r="D1" s="51"/>
      <c r="E1" s="51"/>
      <c r="F1" s="6" t="s">
        <v>1</v>
      </c>
      <c r="G1" s="3" t="s">
        <v>2</v>
      </c>
      <c r="H1" s="52" t="s">
        <v>3</v>
      </c>
      <c r="I1" s="52"/>
      <c r="J1" s="52"/>
      <c r="K1" s="52"/>
      <c r="L1" s="1"/>
    </row>
    <row r="2" spans="1:12" ht="18" x14ac:dyDescent="0.35">
      <c r="A2" s="7" t="s">
        <v>4</v>
      </c>
      <c r="B2" s="1"/>
      <c r="C2" s="3"/>
      <c r="D2" s="1"/>
      <c r="E2" s="1"/>
      <c r="F2" s="1"/>
      <c r="G2" s="3" t="s">
        <v>5</v>
      </c>
      <c r="H2" s="52"/>
      <c r="I2" s="52"/>
      <c r="J2" s="52"/>
      <c r="K2" s="52"/>
      <c r="L2" s="1"/>
    </row>
    <row r="3" spans="1:12" x14ac:dyDescent="0.35">
      <c r="A3" s="5" t="s">
        <v>6</v>
      </c>
      <c r="B3" s="1"/>
      <c r="C3" s="3"/>
      <c r="D3" s="4"/>
      <c r="E3" s="10"/>
      <c r="F3" s="1"/>
      <c r="G3" s="3" t="s">
        <v>7</v>
      </c>
      <c r="H3" s="14">
        <v>17</v>
      </c>
      <c r="I3" s="14">
        <v>1</v>
      </c>
      <c r="J3" s="15">
        <v>2025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8</v>
      </c>
      <c r="I4" s="13" t="s">
        <v>9</v>
      </c>
      <c r="J4" s="13" t="s">
        <v>10</v>
      </c>
      <c r="K4" s="1"/>
      <c r="L4" s="1"/>
    </row>
    <row r="5" spans="1:12" ht="32" thickBot="1" x14ac:dyDescent="0.4">
      <c r="A5" s="11" t="s">
        <v>11</v>
      </c>
      <c r="B5" s="12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  <c r="L5" s="8" t="s">
        <v>22</v>
      </c>
    </row>
    <row r="6" spans="1:12" ht="75.5" thickBot="1" x14ac:dyDescent="0.4">
      <c r="A6" s="37">
        <v>4</v>
      </c>
      <c r="B6" s="38">
        <v>1</v>
      </c>
      <c r="C6" s="18" t="s">
        <v>23</v>
      </c>
      <c r="D6" s="19" t="s">
        <v>24</v>
      </c>
      <c r="E6" s="20" t="s">
        <v>43</v>
      </c>
      <c r="F6" s="21">
        <v>200</v>
      </c>
      <c r="G6" s="21">
        <v>30</v>
      </c>
      <c r="H6" s="21">
        <v>22.38</v>
      </c>
      <c r="I6" s="21">
        <v>53.53</v>
      </c>
      <c r="J6" s="21">
        <v>293.3</v>
      </c>
      <c r="K6" s="46">
        <v>223</v>
      </c>
      <c r="L6" s="21">
        <v>52.78</v>
      </c>
    </row>
    <row r="7" spans="1:12" x14ac:dyDescent="0.35">
      <c r="A7" s="39"/>
      <c r="B7" s="17"/>
      <c r="C7" s="22"/>
      <c r="D7" s="23"/>
      <c r="E7" s="47"/>
      <c r="F7" s="25"/>
      <c r="G7" s="25"/>
      <c r="H7" s="25"/>
      <c r="I7" s="25"/>
      <c r="J7" s="25"/>
      <c r="K7" s="26"/>
      <c r="L7" s="25"/>
    </row>
    <row r="8" spans="1:12" ht="15" customHeight="1" x14ac:dyDescent="0.35">
      <c r="A8" s="39"/>
      <c r="B8" s="17"/>
      <c r="C8" s="22"/>
      <c r="D8" s="27" t="s">
        <v>25</v>
      </c>
      <c r="E8" s="28" t="s">
        <v>41</v>
      </c>
      <c r="F8" s="25">
        <v>200</v>
      </c>
      <c r="G8" s="25">
        <v>7.0000000000000007E-2</v>
      </c>
      <c r="H8" s="25">
        <v>0.02</v>
      </c>
      <c r="I8" s="25">
        <v>15</v>
      </c>
      <c r="J8" s="25">
        <v>60</v>
      </c>
      <c r="K8" s="26"/>
      <c r="L8" s="25">
        <v>2.15</v>
      </c>
    </row>
    <row r="9" spans="1:12" ht="43.5" x14ac:dyDescent="0.35">
      <c r="A9" s="39"/>
      <c r="B9" s="17"/>
      <c r="C9" s="22"/>
      <c r="D9" s="27" t="s">
        <v>26</v>
      </c>
      <c r="E9" s="28" t="s">
        <v>40</v>
      </c>
      <c r="F9" s="25">
        <v>40</v>
      </c>
      <c r="G9" s="25">
        <v>3.08</v>
      </c>
      <c r="H9" s="25">
        <v>1.2</v>
      </c>
      <c r="I9" s="25">
        <v>19.920000000000002</v>
      </c>
      <c r="J9" s="25">
        <v>85.6</v>
      </c>
      <c r="K9" s="26"/>
      <c r="L9" s="25">
        <v>5.5</v>
      </c>
    </row>
    <row r="10" spans="1:12" x14ac:dyDescent="0.35">
      <c r="A10" s="39"/>
      <c r="B10" s="17"/>
      <c r="C10" s="22"/>
      <c r="D10" s="27" t="s">
        <v>27</v>
      </c>
      <c r="E10" s="24" t="s">
        <v>44</v>
      </c>
      <c r="F10" s="25">
        <v>60</v>
      </c>
      <c r="G10" s="25">
        <v>0.52</v>
      </c>
      <c r="H10" s="25">
        <v>2.7</v>
      </c>
      <c r="I10" s="25">
        <v>12.7</v>
      </c>
      <c r="J10" s="25">
        <v>135</v>
      </c>
      <c r="K10" s="26"/>
      <c r="L10" s="25">
        <v>13.74</v>
      </c>
    </row>
    <row r="11" spans="1:12" x14ac:dyDescent="0.35">
      <c r="A11" s="39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39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0"/>
      <c r="B13" s="29"/>
      <c r="C13" s="30"/>
      <c r="D13" s="31" t="s">
        <v>28</v>
      </c>
      <c r="E13" s="32"/>
      <c r="F13" s="33">
        <f>SUM(F6:F12)</f>
        <v>500</v>
      </c>
      <c r="G13" s="33">
        <f t="shared" ref="G13:J13" si="0">SUM(G6:G12)</f>
        <v>33.67</v>
      </c>
      <c r="H13" s="33">
        <f t="shared" si="0"/>
        <v>26.299999999999997</v>
      </c>
      <c r="I13" s="33">
        <f t="shared" si="0"/>
        <v>101.15</v>
      </c>
      <c r="J13" s="33">
        <f t="shared" si="0"/>
        <v>573.9</v>
      </c>
      <c r="K13" s="34"/>
      <c r="L13" s="33">
        <f t="shared" ref="L13" si="1">SUM(L6:L12)</f>
        <v>74.17</v>
      </c>
    </row>
    <row r="14" spans="1:12" x14ac:dyDescent="0.35">
      <c r="A14" s="41">
        <f>A6</f>
        <v>4</v>
      </c>
      <c r="B14" s="35">
        <f>B6</f>
        <v>1</v>
      </c>
      <c r="C14" s="36" t="s">
        <v>29</v>
      </c>
      <c r="D14" s="27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 ht="87" x14ac:dyDescent="0.35">
      <c r="A15" s="39"/>
      <c r="B15" s="17"/>
      <c r="C15" s="22"/>
      <c r="D15" s="27" t="s">
        <v>31</v>
      </c>
      <c r="E15" s="28" t="s">
        <v>45</v>
      </c>
      <c r="F15" s="25">
        <v>200</v>
      </c>
      <c r="G15" s="25">
        <v>2.69</v>
      </c>
      <c r="H15" s="25">
        <v>2.84</v>
      </c>
      <c r="I15" s="25">
        <v>17.45</v>
      </c>
      <c r="J15" s="25">
        <v>134.9</v>
      </c>
      <c r="K15" s="26">
        <v>103</v>
      </c>
      <c r="L15" s="25">
        <v>13.62</v>
      </c>
    </row>
    <row r="16" spans="1:12" ht="43.5" x14ac:dyDescent="0.35">
      <c r="A16" s="39"/>
      <c r="B16" s="17"/>
      <c r="C16" s="22"/>
      <c r="D16" s="27" t="s">
        <v>32</v>
      </c>
      <c r="E16" s="28" t="s">
        <v>46</v>
      </c>
      <c r="F16" s="25">
        <v>80</v>
      </c>
      <c r="G16" s="25">
        <v>8.35</v>
      </c>
      <c r="H16" s="25">
        <v>17.2</v>
      </c>
      <c r="I16" s="25">
        <v>10.66</v>
      </c>
      <c r="J16" s="25">
        <v>221.8</v>
      </c>
      <c r="K16" s="26">
        <v>295</v>
      </c>
      <c r="L16" s="25">
        <v>37.36</v>
      </c>
    </row>
    <row r="17" spans="1:12" ht="29" x14ac:dyDescent="0.35">
      <c r="A17" s="39"/>
      <c r="B17" s="17"/>
      <c r="C17" s="22"/>
      <c r="D17" s="27" t="s">
        <v>33</v>
      </c>
      <c r="E17" s="28" t="s">
        <v>47</v>
      </c>
      <c r="F17" s="25">
        <v>180</v>
      </c>
      <c r="G17" s="25">
        <v>3.72</v>
      </c>
      <c r="H17" s="25">
        <v>5.83</v>
      </c>
      <c r="I17" s="25">
        <v>16.97</v>
      </c>
      <c r="J17" s="25">
        <v>135.19999999999999</v>
      </c>
      <c r="K17" s="26">
        <v>321</v>
      </c>
      <c r="L17" s="25">
        <v>13.16</v>
      </c>
    </row>
    <row r="18" spans="1:12" ht="58" x14ac:dyDescent="0.35">
      <c r="A18" s="39"/>
      <c r="B18" s="17"/>
      <c r="C18" s="22"/>
      <c r="D18" s="27" t="s">
        <v>34</v>
      </c>
      <c r="E18" s="28" t="s">
        <v>48</v>
      </c>
      <c r="F18" s="25">
        <v>200</v>
      </c>
      <c r="G18" s="25">
        <v>0.16</v>
      </c>
      <c r="H18" s="25">
        <v>0.16</v>
      </c>
      <c r="I18" s="25">
        <v>27.88</v>
      </c>
      <c r="J18" s="25">
        <v>60</v>
      </c>
      <c r="K18" s="26">
        <v>342</v>
      </c>
      <c r="L18" s="25">
        <v>7.03</v>
      </c>
    </row>
    <row r="19" spans="1:12" x14ac:dyDescent="0.35">
      <c r="A19" s="39"/>
      <c r="B19" s="17"/>
      <c r="C19" s="22"/>
      <c r="D19" s="27" t="s">
        <v>35</v>
      </c>
      <c r="E19" s="28"/>
      <c r="F19" s="25"/>
      <c r="G19" s="25"/>
      <c r="H19" s="25"/>
      <c r="I19" s="25"/>
      <c r="J19" s="25"/>
      <c r="K19" s="26"/>
      <c r="L19" s="25"/>
    </row>
    <row r="20" spans="1:12" ht="29" x14ac:dyDescent="0.35">
      <c r="A20" s="39"/>
      <c r="B20" s="17"/>
      <c r="C20" s="22"/>
      <c r="D20" s="27" t="s">
        <v>36</v>
      </c>
      <c r="E20" s="28" t="s">
        <v>39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42</v>
      </c>
      <c r="L20" s="25">
        <v>3</v>
      </c>
    </row>
    <row r="21" spans="1:12" x14ac:dyDescent="0.35">
      <c r="A21" s="39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39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0"/>
      <c r="B23" s="29"/>
      <c r="C23" s="30"/>
      <c r="D23" s="31" t="s">
        <v>28</v>
      </c>
      <c r="E23" s="32"/>
      <c r="F23" s="33">
        <f>SUM(F14:F22)</f>
        <v>710</v>
      </c>
      <c r="G23" s="33">
        <f t="shared" ref="G23:J23" si="2">SUM(G14:G22)</f>
        <v>17.37</v>
      </c>
      <c r="H23" s="33">
        <f t="shared" si="2"/>
        <v>26.529999999999998</v>
      </c>
      <c r="I23" s="33">
        <f t="shared" si="2"/>
        <v>95.96</v>
      </c>
      <c r="J23" s="33">
        <f t="shared" si="2"/>
        <v>661.90000000000009</v>
      </c>
      <c r="K23" s="34"/>
      <c r="L23" s="33">
        <f t="shared" ref="L23" si="3">SUM(L14:L22)</f>
        <v>74.17</v>
      </c>
    </row>
    <row r="24" spans="1:12" ht="15.75" customHeight="1" thickBot="1" x14ac:dyDescent="0.4">
      <c r="A24" s="42">
        <f>A6</f>
        <v>4</v>
      </c>
      <c r="B24" s="43">
        <f>B6</f>
        <v>1</v>
      </c>
      <c r="C24" s="48" t="s">
        <v>37</v>
      </c>
      <c r="D24" s="49"/>
      <c r="E24" s="44"/>
      <c r="F24" s="45">
        <f>F13+F23</f>
        <v>1210</v>
      </c>
      <c r="G24" s="45">
        <f t="shared" ref="G24:L24" si="4">G13+G23</f>
        <v>51.040000000000006</v>
      </c>
      <c r="H24" s="45">
        <f t="shared" si="4"/>
        <v>52.83</v>
      </c>
      <c r="I24" s="45">
        <f t="shared" si="4"/>
        <v>197.11</v>
      </c>
      <c r="J24" s="45">
        <f t="shared" si="4"/>
        <v>1235.8000000000002</v>
      </c>
      <c r="K24" s="45"/>
      <c r="L24" s="45">
        <f t="shared" si="4"/>
        <v>148.34</v>
      </c>
    </row>
    <row r="25" spans="1:12" x14ac:dyDescent="0.35">
      <c r="A25">
        <v>2</v>
      </c>
      <c r="B25">
        <v>2</v>
      </c>
      <c r="C25" t="s">
        <v>23</v>
      </c>
      <c r="D25" t="s">
        <v>24</v>
      </c>
      <c r="E25" t="s">
        <v>49</v>
      </c>
      <c r="F25">
        <v>150</v>
      </c>
      <c r="G25">
        <v>3.06</v>
      </c>
      <c r="H25">
        <v>4.8</v>
      </c>
      <c r="I25">
        <v>20.399999999999999</v>
      </c>
      <c r="J25">
        <v>137.30000000000001</v>
      </c>
      <c r="K25">
        <v>312</v>
      </c>
      <c r="L25">
        <v>16.36</v>
      </c>
    </row>
    <row r="26" spans="1:12" x14ac:dyDescent="0.35">
      <c r="E26" t="s">
        <v>50</v>
      </c>
      <c r="F26">
        <v>100</v>
      </c>
      <c r="G26">
        <v>8.26</v>
      </c>
      <c r="H26">
        <v>5.15</v>
      </c>
      <c r="I26">
        <v>11.76</v>
      </c>
      <c r="J26">
        <v>203</v>
      </c>
      <c r="L26">
        <v>41.04</v>
      </c>
    </row>
    <row r="27" spans="1:12" x14ac:dyDescent="0.35">
      <c r="D27" t="s">
        <v>25</v>
      </c>
      <c r="E27" t="s">
        <v>51</v>
      </c>
      <c r="F27">
        <v>200</v>
      </c>
      <c r="G27">
        <v>7.0000000000000007E-2</v>
      </c>
      <c r="H27">
        <v>0.02</v>
      </c>
      <c r="I27">
        <v>15</v>
      </c>
      <c r="J27">
        <v>60</v>
      </c>
      <c r="K27">
        <v>376</v>
      </c>
      <c r="L27">
        <v>2.15</v>
      </c>
    </row>
    <row r="28" spans="1:12" x14ac:dyDescent="0.35">
      <c r="D28" t="s">
        <v>26</v>
      </c>
      <c r="E28" t="s">
        <v>40</v>
      </c>
      <c r="F28">
        <v>40</v>
      </c>
      <c r="G28">
        <v>3.08</v>
      </c>
      <c r="H28">
        <v>1.2</v>
      </c>
      <c r="I28">
        <v>19.920000000000002</v>
      </c>
      <c r="J28">
        <v>85.6</v>
      </c>
      <c r="K28" t="s">
        <v>38</v>
      </c>
      <c r="L28">
        <v>5.5</v>
      </c>
    </row>
    <row r="29" spans="1:12" x14ac:dyDescent="0.35">
      <c r="D29" t="s">
        <v>27</v>
      </c>
    </row>
    <row r="30" spans="1:12" x14ac:dyDescent="0.35">
      <c r="E30" t="s">
        <v>52</v>
      </c>
      <c r="F30">
        <v>60</v>
      </c>
      <c r="G30">
        <v>0.7</v>
      </c>
      <c r="H30">
        <v>4</v>
      </c>
      <c r="I30">
        <v>4.2</v>
      </c>
      <c r="J30">
        <v>6.6</v>
      </c>
      <c r="L30">
        <v>9.1199999999999992</v>
      </c>
    </row>
    <row r="32" spans="1:12" x14ac:dyDescent="0.35">
      <c r="D32" t="s">
        <v>28</v>
      </c>
      <c r="F32">
        <f>SUM(F25:F31)</f>
        <v>550</v>
      </c>
      <c r="G32">
        <f t="shared" ref="G32:J32" si="5">SUM(G25:G31)</f>
        <v>15.17</v>
      </c>
      <c r="H32">
        <f t="shared" si="5"/>
        <v>15.169999999999998</v>
      </c>
      <c r="I32">
        <f t="shared" si="5"/>
        <v>71.28</v>
      </c>
      <c r="J32">
        <f t="shared" si="5"/>
        <v>492.5</v>
      </c>
      <c r="L32">
        <f t="shared" ref="L32" si="6">SUM(L25:L31)</f>
        <v>74.17</v>
      </c>
    </row>
    <row r="33" spans="1:12" x14ac:dyDescent="0.35">
      <c r="A33">
        <f>A25</f>
        <v>2</v>
      </c>
      <c r="B33">
        <f>B25</f>
        <v>2</v>
      </c>
      <c r="C33" t="s">
        <v>29</v>
      </c>
      <c r="D33" t="s">
        <v>30</v>
      </c>
    </row>
    <row r="34" spans="1:12" x14ac:dyDescent="0.35">
      <c r="D34" t="s">
        <v>31</v>
      </c>
      <c r="E34" t="s">
        <v>53</v>
      </c>
      <c r="F34">
        <v>250</v>
      </c>
      <c r="G34">
        <v>1.8</v>
      </c>
      <c r="H34">
        <v>4.93</v>
      </c>
      <c r="I34">
        <v>10.94</v>
      </c>
      <c r="J34">
        <v>153.19999999999999</v>
      </c>
      <c r="K34">
        <v>82</v>
      </c>
      <c r="L34">
        <v>14.79</v>
      </c>
    </row>
    <row r="35" spans="1:12" x14ac:dyDescent="0.35">
      <c r="D35" t="s">
        <v>32</v>
      </c>
      <c r="E35" t="s">
        <v>54</v>
      </c>
      <c r="F35">
        <v>100</v>
      </c>
      <c r="G35">
        <v>22.06</v>
      </c>
      <c r="H35">
        <v>25.26</v>
      </c>
      <c r="I35">
        <v>0.48</v>
      </c>
      <c r="J35">
        <v>314</v>
      </c>
      <c r="K35">
        <v>288</v>
      </c>
      <c r="L35">
        <v>44.25</v>
      </c>
    </row>
    <row r="36" spans="1:12" x14ac:dyDescent="0.35">
      <c r="D36" t="s">
        <v>33</v>
      </c>
      <c r="E36" t="s">
        <v>55</v>
      </c>
      <c r="F36">
        <v>180</v>
      </c>
      <c r="G36">
        <v>6.55</v>
      </c>
      <c r="H36">
        <v>7.72</v>
      </c>
      <c r="I36">
        <v>36.549999999999997</v>
      </c>
      <c r="J36">
        <v>234.8</v>
      </c>
      <c r="K36">
        <v>309</v>
      </c>
      <c r="L36">
        <v>9.98</v>
      </c>
    </row>
    <row r="37" spans="1:12" x14ac:dyDescent="0.35">
      <c r="D37" t="s">
        <v>34</v>
      </c>
      <c r="E37" t="s">
        <v>41</v>
      </c>
      <c r="F37">
        <v>200</v>
      </c>
      <c r="G37">
        <v>7.0000000000000007E-2</v>
      </c>
      <c r="H37">
        <v>0.02</v>
      </c>
      <c r="I37">
        <v>15</v>
      </c>
      <c r="J37">
        <v>60</v>
      </c>
      <c r="K37">
        <v>376</v>
      </c>
      <c r="L37">
        <v>2.15</v>
      </c>
    </row>
    <row r="38" spans="1:12" x14ac:dyDescent="0.35">
      <c r="D38" t="s">
        <v>35</v>
      </c>
    </row>
    <row r="39" spans="1:12" x14ac:dyDescent="0.35">
      <c r="D39" t="s">
        <v>36</v>
      </c>
      <c r="E39" t="s">
        <v>39</v>
      </c>
      <c r="F39">
        <v>50</v>
      </c>
      <c r="G39">
        <v>2.4500000000000002</v>
      </c>
      <c r="H39">
        <v>0.5</v>
      </c>
      <c r="I39">
        <v>23</v>
      </c>
      <c r="J39">
        <v>110</v>
      </c>
      <c r="K39" t="s">
        <v>42</v>
      </c>
      <c r="L39">
        <v>3</v>
      </c>
    </row>
    <row r="42" spans="1:12" x14ac:dyDescent="0.35">
      <c r="D42" t="s">
        <v>28</v>
      </c>
      <c r="F42">
        <f>SUM(F33:F41)</f>
        <v>780</v>
      </c>
      <c r="G42">
        <f t="shared" ref="G42:J42" si="7">SUM(G33:G41)</f>
        <v>32.93</v>
      </c>
      <c r="H42">
        <f t="shared" si="7"/>
        <v>38.430000000000007</v>
      </c>
      <c r="I42">
        <f t="shared" si="7"/>
        <v>85.97</v>
      </c>
      <c r="J42">
        <f t="shared" si="7"/>
        <v>872</v>
      </c>
      <c r="L42">
        <f t="shared" ref="L42" si="8">SUM(L33:L41)</f>
        <v>74.17</v>
      </c>
    </row>
    <row r="43" spans="1:12" x14ac:dyDescent="0.35">
      <c r="A43">
        <f>A25</f>
        <v>2</v>
      </c>
      <c r="B43">
        <f>B25</f>
        <v>2</v>
      </c>
      <c r="C43" t="s">
        <v>37</v>
      </c>
      <c r="F43">
        <f>F32+F42</f>
        <v>1330</v>
      </c>
      <c r="G43">
        <f t="shared" ref="G43:L43" si="9">G32+G42</f>
        <v>48.1</v>
      </c>
      <c r="H43">
        <f t="shared" si="9"/>
        <v>53.600000000000009</v>
      </c>
      <c r="I43">
        <f t="shared" si="9"/>
        <v>157.25</v>
      </c>
      <c r="J43">
        <f t="shared" si="9"/>
        <v>1364.5</v>
      </c>
      <c r="L43">
        <f t="shared" si="9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2025-01-09T10:13:51Z</dcterms:modified>
</cp:coreProperties>
</file>