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C8D62305-D7F5-436E-AD94-C223297A63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</calcChain>
</file>

<file path=xl/sharedStrings.xml><?xml version="1.0" encoding="utf-8"?>
<sst xmlns="http://schemas.openxmlformats.org/spreadsheetml/2006/main" count="79" uniqueCount="58">
  <si>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</si>
  <si>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</si>
  <si>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</si>
  <si>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</si>
  <si>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</si>
  <si>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</si>
  <si>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</si>
  <si>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</si>
  <si>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</si>
  <si>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</si>
  <si>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</si>
  <si>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</si>
  <si>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</si>
  <si>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</si>
  <si>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</si>
  <si>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</si>
  <si>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</si>
  <si>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</si>
  <si>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</si>
  <si>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</si>
  <si>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</si>
  <si>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</si>
  <si>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</si>
  <si>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</si>
  <si>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</si>
  <si>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</si>
  <si>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</si>
  <si>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</si>
  <si>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</si>
  <si>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</si>
  <si>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</si>
  <si>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</si>
  <si>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</si>
  <si>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</si>
  <si>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</si>
  <si>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</si>
  <si>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</si>
  <si>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</si>
  <si>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</si>
  <si>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</si>
  <si>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</si>
  <si>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</si>
  <si>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</si>
  <si>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</si>
  <si>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</si>
  <si>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</si>
  <si>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</si>
  <si>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</si>
  <si>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</si>
  <si>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</si>
  <si>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</si>
  <si>
    <t>Каша молочная рисовая с/масл</t>
  </si>
  <si>
    <t>кофейный напиток с молоком</t>
  </si>
  <si>
    <t>хлеб пшеничный</t>
  </si>
  <si>
    <t>Мандарины</t>
  </si>
  <si>
    <t>сыр порционный</t>
  </si>
  <si>
    <t>Суп молочный с вермишелью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</si>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</sst>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B6" sqref="B6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15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63" thickBot="1" x14ac:dyDescent="0.4">
      <c r="A6" s="37">
        <v>3</v>
      </c>
      <c r="B6" s="38">
        <v>5</v>
      </c>
      <c r="C6" s="18" t="s">
        <v>24</v>
      </c>
      <c r="D6" s="19" t="s">
        <v>25</v>
      </c>
      <c r="E6" s="20" t="s">
        <v>51</v>
      </c>
      <c r="F6" s="21">
        <v>150</v>
      </c>
      <c r="G6" s="21">
        <v>3.8</v>
      </c>
      <c r="H6" s="21">
        <v>8.0399999999999991</v>
      </c>
      <c r="I6" s="21">
        <v>25.1</v>
      </c>
      <c r="J6" s="21">
        <v>188.3</v>
      </c>
      <c r="K6" s="46">
        <v>182</v>
      </c>
      <c r="L6" s="21">
        <v>15.92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26</v>
      </c>
      <c r="E8" s="28" t="s">
        <v>52</v>
      </c>
      <c r="F8" s="25">
        <v>200</v>
      </c>
      <c r="G8" s="25">
        <v>3.17</v>
      </c>
      <c r="H8" s="25">
        <v>2.68</v>
      </c>
      <c r="I8" s="25">
        <v>15.95</v>
      </c>
      <c r="J8" s="25">
        <v>100.6</v>
      </c>
      <c r="K8" s="26">
        <v>379</v>
      </c>
      <c r="L8" s="25">
        <v>16.59</v>
      </c>
    </row>
    <row r="9" spans="1:12" ht="43.5" x14ac:dyDescent="0.35">
      <c r="A9" s="39"/>
      <c r="B9" s="17"/>
      <c r="C9" s="22"/>
      <c r="D9" s="27" t="s">
        <v>27</v>
      </c>
      <c r="E9" s="28" t="s">
        <v>53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ht="25" x14ac:dyDescent="0.35">
      <c r="A10" s="39"/>
      <c r="B10" s="17"/>
      <c r="C10" s="22"/>
      <c r="D10" s="27" t="s">
        <v>28</v>
      </c>
      <c r="E10" s="24" t="s">
        <v>54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41</v>
      </c>
      <c r="K10" s="26">
        <v>338</v>
      </c>
      <c r="L10" s="25">
        <v>23.1</v>
      </c>
    </row>
    <row r="11" spans="1:12" ht="37.5" x14ac:dyDescent="0.35">
      <c r="A11" s="39"/>
      <c r="B11" s="17"/>
      <c r="C11" s="22"/>
      <c r="D11" s="23"/>
      <c r="E11" s="24" t="s">
        <v>55</v>
      </c>
      <c r="F11" s="25">
        <v>15</v>
      </c>
      <c r="G11" s="25">
        <v>3.74</v>
      </c>
      <c r="H11" s="25">
        <v>4.7699999999999996</v>
      </c>
      <c r="I11" s="25">
        <v>0</v>
      </c>
      <c r="J11" s="25">
        <v>63</v>
      </c>
      <c r="K11" s="26">
        <v>15</v>
      </c>
      <c r="L11" s="25">
        <v>13.06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505</v>
      </c>
      <c r="G13" s="33">
        <f t="shared" ref="G13:J13" si="0">SUM(G6:G12)</f>
        <v>14.190000000000001</v>
      </c>
      <c r="H13" s="33">
        <f t="shared" si="0"/>
        <v>17.089999999999996</v>
      </c>
      <c r="I13" s="33">
        <f t="shared" si="0"/>
        <v>70.77</v>
      </c>
      <c r="J13" s="33">
        <f t="shared" si="0"/>
        <v>478.5</v>
      </c>
      <c r="K13" s="34"/>
      <c r="L13" s="33">
        <f t="shared" ref="L13" si="1">SUM(L6:L12)</f>
        <v>74.17</v>
      </c>
    </row>
    <row r="14" spans="1:12" x14ac:dyDescent="0.35">
      <c r="A14" s="41">
        <f>A6</f>
        <v>3</v>
      </c>
      <c r="B14" s="35">
        <f>B6</f>
        <v>5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72.5" x14ac:dyDescent="0.35">
      <c r="A15" s="39"/>
      <c r="B15" s="17"/>
      <c r="C15" s="22"/>
      <c r="D15" s="27" t="s">
        <v>32</v>
      </c>
      <c r="E15" s="28" t="s">
        <v>56</v>
      </c>
      <c r="F15" s="25">
        <v>200</v>
      </c>
      <c r="G15" s="25">
        <v>5.48</v>
      </c>
      <c r="H15" s="25">
        <v>4.75</v>
      </c>
      <c r="I15" s="25">
        <v>17.95</v>
      </c>
      <c r="J15" s="25">
        <v>120</v>
      </c>
      <c r="K15" s="26">
        <v>120</v>
      </c>
      <c r="L15" s="25">
        <v>11.82</v>
      </c>
    </row>
    <row r="16" spans="1:12" ht="58" x14ac:dyDescent="0.35">
      <c r="A16" s="39"/>
      <c r="B16" s="17"/>
      <c r="C16" s="22"/>
      <c r="D16" s="27" t="s">
        <v>33</v>
      </c>
      <c r="E16" s="28" t="s">
        <v>57</v>
      </c>
      <c r="F16" s="25">
        <v>240</v>
      </c>
      <c r="G16" s="25">
        <v>22.22</v>
      </c>
      <c r="H16" s="25">
        <v>24.81</v>
      </c>
      <c r="I16" s="25">
        <v>22.74</v>
      </c>
      <c r="J16" s="25">
        <v>404.6</v>
      </c>
      <c r="K16" s="26">
        <v>259</v>
      </c>
      <c r="L16" s="25">
        <v>53.93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35</v>
      </c>
      <c r="E18" s="28" t="s">
        <v>42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2.29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43</v>
      </c>
      <c r="L20" s="25">
        <v>3.5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690</v>
      </c>
      <c r="G23" s="33">
        <f t="shared" ref="G23:J23" si="2">SUM(G14:G22)</f>
        <v>30.81</v>
      </c>
      <c r="H23" s="33">
        <f t="shared" si="2"/>
        <v>30.15</v>
      </c>
      <c r="I23" s="33">
        <f t="shared" si="2"/>
        <v>95.699999999999989</v>
      </c>
      <c r="J23" s="33">
        <f t="shared" si="2"/>
        <v>694.6</v>
      </c>
      <c r="K23" s="34"/>
      <c r="L23" s="33">
        <f t="shared" ref="L23" si="3">SUM(L14:L22)</f>
        <v>71.540000000000006</v>
      </c>
    </row>
    <row r="24" spans="1:12" ht="15.75" customHeight="1" thickBot="1" x14ac:dyDescent="0.4">
      <c r="A24" s="42">
        <f>A6</f>
        <v>3</v>
      </c>
      <c r="B24" s="43">
        <f>B6</f>
        <v>5</v>
      </c>
      <c r="C24" s="48" t="s">
        <v>38</v>
      </c>
      <c r="D24" s="49"/>
      <c r="E24" s="44"/>
      <c r="F24" s="45">
        <f>F13+F23</f>
        <v>1195</v>
      </c>
      <c r="G24" s="45">
        <f t="shared" ref="G24:L24" si="4">G13+G23</f>
        <v>45</v>
      </c>
      <c r="H24" s="45">
        <f t="shared" si="4"/>
        <v>47.239999999999995</v>
      </c>
      <c r="I24" s="45">
        <f t="shared" si="4"/>
        <v>166.46999999999997</v>
      </c>
      <c r="J24" s="45">
        <f t="shared" si="4"/>
        <v>1173.0999999999999</v>
      </c>
      <c r="K24" s="45"/>
      <c r="L24" s="45">
        <f t="shared" si="4"/>
        <v>145.71</v>
      </c>
    </row>
    <row r="25" spans="1:12" x14ac:dyDescent="0.35">
      <c r="A25">
        <v>2</v>
      </c>
      <c r="B25">
        <v>2</v>
      </c>
      <c r="C25" t="s">
        <v>24</v>
      </c>
      <c r="D25" t="s">
        <v>25</v>
      </c>
      <c r="E25" t="s">
        <v>44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45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26</v>
      </c>
      <c r="E27" t="s">
        <v>46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27</v>
      </c>
      <c r="E28" t="s">
        <v>41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39</v>
      </c>
      <c r="L28">
        <v>5.5</v>
      </c>
    </row>
    <row r="29" spans="1:12" x14ac:dyDescent="0.35">
      <c r="D29" t="s">
        <v>28</v>
      </c>
    </row>
    <row r="30" spans="1:12" x14ac:dyDescent="0.35">
      <c r="E30" t="s">
        <v>47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29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30</v>
      </c>
      <c r="D33" t="s">
        <v>31</v>
      </c>
    </row>
    <row r="34" spans="1:12" x14ac:dyDescent="0.35">
      <c r="D34" t="s">
        <v>32</v>
      </c>
      <c r="E34" t="s">
        <v>48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33</v>
      </c>
      <c r="E35" t="s">
        <v>49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34</v>
      </c>
      <c r="E36" t="s">
        <v>50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35</v>
      </c>
      <c r="E37" t="s">
        <v>42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36</v>
      </c>
    </row>
    <row r="39" spans="1:12" x14ac:dyDescent="0.35">
      <c r="D39" t="s">
        <v>37</v>
      </c>
      <c r="E39" t="s">
        <v>40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43</v>
      </c>
      <c r="L39">
        <v>3</v>
      </c>
    </row>
    <row r="42" spans="1:12" x14ac:dyDescent="0.35">
      <c r="D42" t="s">
        <v>29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38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2024-03-05T11:40:36Z</dcterms:modified>
</cp:coreProperties>
</file>